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ac8453f98d02c5/Desktop/Content/Restated Financial statements/"/>
    </mc:Choice>
  </mc:AlternateContent>
  <xr:revisionPtr revIDLastSave="1" documentId="8_{1E26D2EF-B319-47B8-A477-5615A51CCD60}" xr6:coauthVersionLast="47" xr6:coauthVersionMax="47" xr10:uidLastSave="{2B7DC16A-8887-4DA2-959B-3C4B62EEE0CF}"/>
  <bookViews>
    <workbookView xWindow="-108" yWindow="-108" windowWidth="23256" windowHeight="13176" xr2:uid="{15119E45-814D-44E9-A59E-2387380F19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E50" i="1"/>
  <c r="D50" i="1"/>
  <c r="C50" i="1"/>
  <c r="E48" i="1"/>
  <c r="D48" i="1"/>
  <c r="C48" i="1"/>
  <c r="E47" i="1"/>
  <c r="D47" i="1"/>
  <c r="C47" i="1"/>
  <c r="E41" i="1"/>
  <c r="D41" i="1"/>
  <c r="C41" i="1"/>
  <c r="E40" i="1"/>
  <c r="D40" i="1"/>
  <c r="C40" i="1"/>
  <c r="E38" i="1"/>
  <c r="D38" i="1"/>
  <c r="D43" i="1" s="1"/>
  <c r="C38" i="1"/>
  <c r="E31" i="1"/>
  <c r="D31" i="1"/>
  <c r="C31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18" i="1"/>
  <c r="E42" i="1" s="1"/>
  <c r="D18" i="1"/>
  <c r="D42" i="1" s="1"/>
  <c r="C18" i="1"/>
  <c r="C42" i="1" s="1"/>
  <c r="E16" i="1"/>
  <c r="E51" i="1" s="1"/>
  <c r="D16" i="1"/>
  <c r="D51" i="1" s="1"/>
  <c r="C16" i="1"/>
  <c r="C51" i="1" s="1"/>
  <c r="E15" i="1"/>
  <c r="D15" i="1"/>
  <c r="C15" i="1"/>
  <c r="E13" i="1"/>
  <c r="E20" i="1" s="1"/>
  <c r="E29" i="1" s="1"/>
  <c r="E33" i="1" s="1"/>
  <c r="E35" i="1" s="1"/>
  <c r="D13" i="1"/>
  <c r="D20" i="1" s="1"/>
  <c r="D29" i="1" s="1"/>
  <c r="D33" i="1" s="1"/>
  <c r="D35" i="1" s="1"/>
  <c r="C13" i="1"/>
  <c r="C20" i="1" s="1"/>
  <c r="C29" i="1" s="1"/>
  <c r="C33" i="1" s="1"/>
  <c r="C35" i="1" s="1"/>
  <c r="D55" i="1" l="1"/>
  <c r="D57" i="1" s="1"/>
  <c r="C56" i="1" s="1"/>
  <c r="C57" i="1" s="1"/>
  <c r="D53" i="1"/>
  <c r="E43" i="1"/>
  <c r="E55" i="1" s="1"/>
  <c r="E57" i="1" s="1"/>
  <c r="E53" i="1"/>
  <c r="C43" i="1"/>
  <c r="C53" i="1"/>
</calcChain>
</file>

<file path=xl/sharedStrings.xml><?xml version="1.0" encoding="utf-8"?>
<sst xmlns="http://schemas.openxmlformats.org/spreadsheetml/2006/main" count="63" uniqueCount="58">
  <si>
    <t>ABC ltd</t>
  </si>
  <si>
    <t>CIN-</t>
  </si>
  <si>
    <t>ANNEXURE - III</t>
  </si>
  <si>
    <t>STATEMENT OF CASH FLOW, AS RESTATED</t>
  </si>
  <si>
    <t>(₹ in Lakhs)</t>
  </si>
  <si>
    <t>Particulars</t>
  </si>
  <si>
    <t>For the period ended</t>
  </si>
  <si>
    <t>For the year Ended</t>
  </si>
  <si>
    <t>Stub period</t>
  </si>
  <si>
    <r>
      <t xml:space="preserve">A. </t>
    </r>
    <r>
      <rPr>
        <b/>
        <sz val="10"/>
        <color theme="1"/>
        <rFont val="Times New Roman"/>
        <family val="1"/>
      </rPr>
      <t>CASH FLOW FROM OPERATING ACTIVITIES</t>
    </r>
  </si>
  <si>
    <t>Net Profit before Extraordinary items</t>
  </si>
  <si>
    <t>Adjustment For:</t>
  </si>
  <si>
    <t>(a) Depreciation and Amortization</t>
  </si>
  <si>
    <t xml:space="preserve">(b) Interest Charges </t>
  </si>
  <si>
    <t>(c) (Gain)/Loss on Sale of Assets</t>
  </si>
  <si>
    <t>(d) Interest Income</t>
  </si>
  <si>
    <t>Operating Profit before Working Capital Changes</t>
  </si>
  <si>
    <t>Adjustment For :</t>
  </si>
  <si>
    <t>(a) (Increase)/Decrease in Inventories</t>
  </si>
  <si>
    <t>(b) (Increase)/Decrease in Trade Receivables</t>
  </si>
  <si>
    <t>(c) (Increase)/Decrease in Loans &amp; Advances &amp; Other Assets</t>
  </si>
  <si>
    <t>(d) Increase /(Decrease) in Trade Payables &amp; Other Liabilities</t>
  </si>
  <si>
    <t>(e) Increase/(Decrease) in Other Non-Current Liabilities</t>
  </si>
  <si>
    <t xml:space="preserve">CASH GENERATED FROM OPERATIONS </t>
  </si>
  <si>
    <t>Less : Direct Taxes paid</t>
  </si>
  <si>
    <t>CASH FLOW BEFORE EXTRAORDINARY ITEMS</t>
  </si>
  <si>
    <t>NET CASH FROM OPERATING ACTIVITIES (A)</t>
  </si>
  <si>
    <r>
      <t xml:space="preserve">B. </t>
    </r>
    <r>
      <rPr>
        <b/>
        <sz val="10"/>
        <color theme="1"/>
        <rFont val="Times New Roman"/>
        <family val="1"/>
      </rPr>
      <t>CASH FLOW FROM INVESTING ACTIVITIES</t>
    </r>
  </si>
  <si>
    <t xml:space="preserve">(a) Sales / (Addition) in Fixed Assets &amp; WIP </t>
  </si>
  <si>
    <t>(b) Transfer of assets on account of demerger</t>
  </si>
  <si>
    <t>(b) (Increase) / Decrease in Investment</t>
  </si>
  <si>
    <t>(c) (Increase ) / Decrease in Non Current Assets</t>
  </si>
  <si>
    <t>(d) Interest and other income</t>
  </si>
  <si>
    <t>NET CASH FROM INVESTING ACTIVITIES (B)</t>
  </si>
  <si>
    <r>
      <t xml:space="preserve">C. </t>
    </r>
    <r>
      <rPr>
        <b/>
        <sz val="10"/>
        <color theme="1"/>
        <rFont val="Times New Roman"/>
        <family val="1"/>
      </rPr>
      <t>CASH FLOW FROM FINANCING ACTIVITIES</t>
    </r>
  </si>
  <si>
    <t xml:space="preserve">(a) Increase/(Decrease) in Long Term Borrowings </t>
  </si>
  <si>
    <t xml:space="preserve">(b) Increase/(Decrease) in Short Term Borrowings </t>
  </si>
  <si>
    <t>(c) Issue of Share Capital</t>
  </si>
  <si>
    <t>(d) Increase / ( Decrease ) in Long Term Provisions</t>
  </si>
  <si>
    <t>(e) Interest Paid</t>
  </si>
  <si>
    <t>NET CASH FLOW IN FINANCING ACTIVITIES (C)</t>
  </si>
  <si>
    <t>NET INCREASE IN CASH &amp; CASH EQUIVALENTS (A)+(B)+(C )</t>
  </si>
  <si>
    <t>OPENING BALANCE – CASH &amp; CASH EQUIVALENT</t>
  </si>
  <si>
    <t>CLOSING BALANCE - CASH &amp; CASH EQUIVALENT</t>
  </si>
  <si>
    <t>As per our Report of even date</t>
  </si>
  <si>
    <t>Chartered Accountants</t>
  </si>
  <si>
    <t>For and on behalf of the Board of Directors</t>
  </si>
  <si>
    <t xml:space="preserve">Firm's Registration No: </t>
  </si>
  <si>
    <t>ABC Ltd</t>
  </si>
  <si>
    <t>Partner:</t>
  </si>
  <si>
    <t>Managing Director</t>
  </si>
  <si>
    <t>CFO</t>
  </si>
  <si>
    <t>Company Secretary</t>
  </si>
  <si>
    <t>M.No:</t>
  </si>
  <si>
    <t>DIN:</t>
  </si>
  <si>
    <t>UDIN:</t>
  </si>
  <si>
    <t>Place: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</si>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</sst>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78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164" fontId="3" fillId="0" borderId="0" xfId="1" applyFont="1" applyFill="1" applyBorder="1" applyAlignment="1">
      <alignment horizontal="left" vertical="center"/>
    </xf>
    <xf numFmtId="164" fontId="4" fillId="2" borderId="0" xfId="1" applyFont="1" applyFill="1"/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0" fontId="7" fillId="0" borderId="0" xfId="2" applyFont="1"/>
    <xf numFmtId="0" fontId="4" fillId="2" borderId="0" xfId="3" applyFont="1" applyFill="1"/>
    <xf numFmtId="0" fontId="7" fillId="0" borderId="0" xfId="0" applyFont="1" applyAlignment="1">
      <alignment horizontal="left"/>
    </xf>
    <xf numFmtId="164" fontId="7" fillId="0" borderId="0" xfId="1" applyFont="1" applyAlignment="1">
      <alignment horizontal="left"/>
    </xf>
    <xf numFmtId="164" fontId="7" fillId="0" borderId="0" xfId="1" applyFont="1"/>
    <xf numFmtId="164" fontId="4" fillId="0" borderId="0" xfId="1" applyFont="1"/>
    <xf numFmtId="164" fontId="8" fillId="0" borderId="0" xfId="1" applyFont="1" applyAlignment="1">
      <alignment horizontal="right" vertical="top"/>
    </xf>
    <xf numFmtId="164" fontId="9" fillId="3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top" wrapText="1"/>
    </xf>
    <xf numFmtId="14" fontId="9" fillId="3" borderId="3" xfId="1" applyNumberFormat="1" applyFont="1" applyFill="1" applyBorder="1" applyAlignment="1">
      <alignment horizontal="center" vertical="center"/>
    </xf>
    <xf numFmtId="14" fontId="9" fillId="3" borderId="3" xfId="1" applyNumberFormat="1" applyFont="1" applyFill="1" applyBorder="1" applyAlignment="1">
      <alignment horizontal="center"/>
    </xf>
    <xf numFmtId="0" fontId="4" fillId="2" borderId="4" xfId="3" applyFont="1" applyFill="1" applyBorder="1" applyAlignment="1">
      <alignment vertical="top" wrapText="1"/>
    </xf>
    <xf numFmtId="164" fontId="4" fillId="2" borderId="5" xfId="1" applyFont="1" applyFill="1" applyBorder="1" applyAlignment="1">
      <alignment vertical="top" wrapText="1"/>
    </xf>
    <xf numFmtId="164" fontId="5" fillId="2" borderId="5" xfId="1" applyFont="1" applyFill="1" applyBorder="1" applyAlignment="1">
      <alignment horizontal="center" vertical="top" wrapText="1"/>
    </xf>
    <xf numFmtId="164" fontId="4" fillId="2" borderId="5" xfId="1" applyFont="1" applyFill="1" applyBorder="1" applyAlignment="1">
      <alignment horizontal="center" vertical="top" wrapText="1"/>
    </xf>
    <xf numFmtId="164" fontId="4" fillId="0" borderId="5" xfId="1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vertical="top" wrapText="1"/>
    </xf>
    <xf numFmtId="164" fontId="5" fillId="0" borderId="5" xfId="1" applyFont="1" applyFill="1" applyBorder="1" applyAlignment="1">
      <alignment horizontal="center" vertical="top" wrapText="1"/>
    </xf>
    <xf numFmtId="164" fontId="4" fillId="2" borderId="5" xfId="1" applyFont="1" applyFill="1" applyBorder="1"/>
    <xf numFmtId="0" fontId="4" fillId="0" borderId="4" xfId="3" applyFont="1" applyBorder="1" applyAlignment="1">
      <alignment vertical="top" wrapText="1"/>
    </xf>
    <xf numFmtId="164" fontId="4" fillId="0" borderId="5" xfId="1" applyFont="1" applyFill="1" applyBorder="1" applyAlignment="1">
      <alignment vertical="top" wrapText="1"/>
    </xf>
    <xf numFmtId="164" fontId="3" fillId="2" borderId="3" xfId="1" applyFont="1" applyFill="1" applyBorder="1" applyAlignment="1">
      <alignment vertical="top" wrapText="1"/>
    </xf>
    <xf numFmtId="164" fontId="3" fillId="0" borderId="3" xfId="1" applyFont="1" applyFill="1" applyBorder="1" applyAlignment="1">
      <alignment horizontal="center" vertical="top" wrapText="1"/>
    </xf>
    <xf numFmtId="164" fontId="5" fillId="2" borderId="3" xfId="1" applyFont="1" applyFill="1" applyBorder="1" applyAlignment="1">
      <alignment horizontal="center" vertical="top" wrapText="1"/>
    </xf>
    <xf numFmtId="164" fontId="3" fillId="2" borderId="3" xfId="1" applyFont="1" applyFill="1" applyBorder="1" applyAlignment="1">
      <alignment horizontal="center" vertical="top" wrapText="1"/>
    </xf>
    <xf numFmtId="164" fontId="3" fillId="2" borderId="5" xfId="1" applyFont="1" applyFill="1" applyBorder="1" applyAlignment="1">
      <alignment horizontal="center" vertical="top" wrapText="1"/>
    </xf>
    <xf numFmtId="164" fontId="3" fillId="4" borderId="6" xfId="1" applyFont="1" applyFill="1" applyBorder="1" applyAlignment="1">
      <alignment horizontal="center"/>
    </xf>
    <xf numFmtId="0" fontId="5" fillId="2" borderId="4" xfId="3" applyFont="1" applyFill="1" applyBorder="1" applyAlignment="1">
      <alignment vertical="top" wrapText="1"/>
    </xf>
    <xf numFmtId="164" fontId="5" fillId="0" borderId="5" xfId="1" applyFont="1" applyFill="1" applyBorder="1" applyAlignment="1">
      <alignment vertical="top" wrapText="1"/>
    </xf>
    <xf numFmtId="164" fontId="5" fillId="2" borderId="5" xfId="1" applyFont="1" applyFill="1" applyBorder="1" applyAlignment="1">
      <alignment vertical="top" wrapText="1"/>
    </xf>
    <xf numFmtId="164" fontId="4" fillId="0" borderId="7" xfId="1" applyFont="1" applyBorder="1" applyAlignment="1">
      <alignment vertical="top" wrapText="1"/>
    </xf>
    <xf numFmtId="164" fontId="4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vertical="top" wrapText="1"/>
    </xf>
    <xf numFmtId="164" fontId="3" fillId="2" borderId="7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4" borderId="6" xfId="1" applyFont="1" applyFill="1" applyBorder="1" applyAlignment="1">
      <alignment horizontal="right"/>
    </xf>
    <xf numFmtId="0" fontId="4" fillId="2" borderId="8" xfId="3" applyFont="1" applyFill="1" applyBorder="1"/>
    <xf numFmtId="164" fontId="4" fillId="2" borderId="2" xfId="1" applyFont="1" applyFill="1" applyBorder="1"/>
    <xf numFmtId="164" fontId="5" fillId="2" borderId="2" xfId="1" applyFont="1" applyFill="1" applyBorder="1" applyAlignment="1">
      <alignment horizontal="center"/>
    </xf>
    <xf numFmtId="164" fontId="4" fillId="2" borderId="2" xfId="1" applyFont="1" applyFill="1" applyBorder="1" applyAlignment="1">
      <alignment horizontal="center"/>
    </xf>
    <xf numFmtId="0" fontId="3" fillId="2" borderId="4" xfId="0" applyFont="1" applyFill="1" applyBorder="1"/>
    <xf numFmtId="164" fontId="7" fillId="2" borderId="0" xfId="1" applyFont="1" applyFill="1" applyBorder="1" applyAlignment="1">
      <alignment horizontal="left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" xfId="2" xr:uid="{CF7F3A2F-EF5F-4CE0-BDA8-518D54E47C14}"/>
    <cellStyle name="Normal 4 10" xfId="3" xr:uid="{DCD94D9F-C128-4D93-97A3-E72747EB2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11\Downloads\Restated%20Financial%20Statement..%20Rungta%20-%20STANDALONE%2023%20(1).xlsx" TargetMode="External"/><Relationship Id="rId1" Type="http://schemas.openxmlformats.org/officeDocument/2006/relationships/externalLinkPath" Target="/Users/win11/Downloads/Restated%20Financial%20Statement..%20Rungta%20-%20STANDALONE%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etails"/>
      <sheetName val="Query"/>
      <sheetName val="Queries"/>
      <sheetName val="Sub Notes"/>
      <sheetName val="Pending points"/>
      <sheetName val="BS"/>
      <sheetName val="Top clients"/>
      <sheetName val="PL"/>
      <sheetName val="CFS"/>
      <sheetName val="I.1"/>
      <sheetName val="I.2-I.3"/>
      <sheetName val="I.4-I.6"/>
      <sheetName val="I.7-I.9"/>
      <sheetName val="I.10"/>
      <sheetName val="I.11-I.17"/>
      <sheetName val="II.1-II.8"/>
      <sheetName val="A-IV"/>
      <sheetName val="A-V"/>
      <sheetName val="A-VI"/>
      <sheetName val="A-VII"/>
      <sheetName val="A-VIII"/>
      <sheetName val="A-IX"/>
      <sheetName val="A-X A-XIII"/>
      <sheetName val="Regrouping Working"/>
      <sheetName val="Prospectus Working"/>
      <sheetName val="Working"/>
      <sheetName val="Depre Caln"/>
      <sheetName val="P&amp;L upto June"/>
      <sheetName val="BXS upto June"/>
      <sheetName val="MR"/>
      <sheetName val="Debtor Aeging"/>
      <sheetName val="Creditor Aeging"/>
    </sheetNames>
    <sheetDataSet>
      <sheetData sheetId="0"/>
      <sheetData sheetId="1"/>
      <sheetData sheetId="2"/>
      <sheetData sheetId="3"/>
      <sheetData sheetId="4"/>
      <sheetData sheetId="5">
        <row r="14">
          <cell r="J14" t="e">
            <v>#REF!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X35">
            <v>0</v>
          </cell>
          <cell r="Y35">
            <v>0</v>
          </cell>
          <cell r="Z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K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6"/>
      <sheetData sheetId="7">
        <row r="23">
          <cell r="J23" t="e">
            <v>#REF!</v>
          </cell>
          <cell r="K23">
            <v>0</v>
          </cell>
          <cell r="L23">
            <v>0</v>
          </cell>
          <cell r="M23">
            <v>0</v>
          </cell>
        </row>
        <row r="32">
          <cell r="K32">
            <v>0</v>
          </cell>
          <cell r="L32">
            <v>0</v>
          </cell>
          <cell r="M32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48">
          <cell r="D48">
            <v>0</v>
          </cell>
        </row>
        <row r="100">
          <cell r="D100">
            <v>0</v>
          </cell>
        </row>
        <row r="105">
          <cell r="D105">
            <v>0</v>
          </cell>
        </row>
        <row r="152">
          <cell r="D152">
            <v>0</v>
          </cell>
          <cell r="E152">
            <v>0</v>
          </cell>
          <cell r="I152">
            <v>0</v>
          </cell>
        </row>
        <row r="157">
          <cell r="E157">
            <v>0</v>
          </cell>
        </row>
        <row r="205">
          <cell r="D205">
            <v>0</v>
          </cell>
        </row>
        <row r="210">
          <cell r="E210">
            <v>0</v>
          </cell>
        </row>
      </sheetData>
      <sheetData sheetId="14"/>
      <sheetData sheetId="15">
        <row r="62">
          <cell r="D62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9D22-F444-4AC1-97A7-412B8BA513E1}">
  <dimension ref="A1:E75"/>
  <sheetViews>
    <sheetView tabSelected="1" topLeftCell="A3" workbookViewId="0">
      <selection activeCell="B13" sqref="B13:B57"/>
    </sheetView>
  </sheetViews>
  <sheetFormatPr defaultRowHeight="14.4" x14ac:dyDescent="0.3"/>
  <cols>
    <col min="1" max="1" width="46.44140625" customWidth="1"/>
    <col min="2" max="2" width="15.6640625" customWidth="1"/>
    <col min="3" max="3" width="16.44140625" customWidth="1"/>
    <col min="4" max="4" width="17.109375" customWidth="1"/>
    <col min="5" max="5" width="17.21875" customWidth="1"/>
  </cols>
  <sheetData>
    <row r="1" spans="1:5" x14ac:dyDescent="0.3">
      <c r="A1" s="1" t="s">
        <v>0</v>
      </c>
      <c r="B1" s="2"/>
      <c r="C1" s="3"/>
      <c r="D1" s="4"/>
      <c r="E1" s="2"/>
    </row>
    <row r="2" spans="1:5" x14ac:dyDescent="0.3">
      <c r="A2" s="5" t="s">
        <v>1</v>
      </c>
      <c r="B2" s="2"/>
      <c r="C2" s="3"/>
      <c r="D2" s="4"/>
      <c r="E2" s="2"/>
    </row>
    <row r="3" spans="1:5" x14ac:dyDescent="0.3">
      <c r="A3" s="5"/>
      <c r="B3" s="2"/>
      <c r="C3" s="3"/>
      <c r="D3" s="4"/>
      <c r="E3" s="2"/>
    </row>
    <row r="4" spans="1:5" x14ac:dyDescent="0.3">
      <c r="A4" s="6"/>
      <c r="B4" s="2"/>
      <c r="C4" s="3"/>
      <c r="D4" s="4"/>
      <c r="E4" s="2"/>
    </row>
    <row r="5" spans="1:5" x14ac:dyDescent="0.3">
      <c r="A5" s="48" t="s">
        <v>2</v>
      </c>
      <c r="B5" s="48"/>
      <c r="C5" s="48"/>
      <c r="D5" s="48"/>
      <c r="E5" s="48"/>
    </row>
    <row r="6" spans="1:5" x14ac:dyDescent="0.3">
      <c r="A6" s="48" t="s">
        <v>3</v>
      </c>
      <c r="B6" s="48"/>
      <c r="C6" s="48"/>
      <c r="D6" s="48"/>
      <c r="E6" s="48"/>
    </row>
    <row r="7" spans="1:5" x14ac:dyDescent="0.3">
      <c r="A7" s="7"/>
      <c r="B7" s="8"/>
      <c r="C7" s="9"/>
      <c r="D7" s="10"/>
      <c r="E7" s="11" t="s">
        <v>4</v>
      </c>
    </row>
    <row r="8" spans="1:5" ht="15" thickBot="1" x14ac:dyDescent="0.35">
      <c r="A8" s="7"/>
      <c r="B8" s="8"/>
      <c r="C8" s="9"/>
      <c r="D8" s="9"/>
      <c r="E8" s="9"/>
    </row>
    <row r="9" spans="1:5" ht="28.95" customHeight="1" thickTop="1" thickBot="1" x14ac:dyDescent="0.35">
      <c r="A9" s="49" t="s">
        <v>5</v>
      </c>
      <c r="B9" s="12"/>
      <c r="C9" s="13" t="s">
        <v>6</v>
      </c>
      <c r="D9" s="13" t="s">
        <v>7</v>
      </c>
      <c r="E9" s="13" t="s">
        <v>7</v>
      </c>
    </row>
    <row r="10" spans="1:5" ht="15.6" thickTop="1" thickBot="1" x14ac:dyDescent="0.35">
      <c r="A10" s="50"/>
      <c r="B10" s="14" t="s">
        <v>8</v>
      </c>
      <c r="C10" s="15">
        <v>45382</v>
      </c>
      <c r="D10" s="15">
        <v>45016</v>
      </c>
      <c r="E10" s="15">
        <v>44651</v>
      </c>
    </row>
    <row r="11" spans="1:5" ht="21" customHeight="1" thickTop="1" x14ac:dyDescent="0.3">
      <c r="A11" s="16" t="s">
        <v>9</v>
      </c>
      <c r="B11" s="17"/>
      <c r="C11" s="18"/>
      <c r="D11" s="19"/>
      <c r="E11" s="19"/>
    </row>
    <row r="12" spans="1:5" x14ac:dyDescent="0.3">
      <c r="A12" s="16"/>
      <c r="B12" s="17"/>
      <c r="C12" s="18"/>
      <c r="D12" s="19"/>
      <c r="E12" s="19"/>
    </row>
    <row r="13" spans="1:5" ht="16.05" customHeight="1" x14ac:dyDescent="0.3">
      <c r="A13" s="16" t="s">
        <v>10</v>
      </c>
      <c r="B13" s="20">
        <v>0</v>
      </c>
      <c r="C13" s="20">
        <f>+[1]PL!K32</f>
        <v>0</v>
      </c>
      <c r="D13" s="20">
        <f>+[1]PL!L32</f>
        <v>0</v>
      </c>
      <c r="E13" s="20">
        <f>+[1]PL!M32</f>
        <v>0</v>
      </c>
    </row>
    <row r="14" spans="1:5" x14ac:dyDescent="0.3">
      <c r="A14" s="21" t="s">
        <v>11</v>
      </c>
      <c r="B14" s="20">
        <v>0</v>
      </c>
      <c r="C14" s="20"/>
      <c r="D14" s="20"/>
      <c r="E14" s="20"/>
    </row>
    <row r="15" spans="1:5" ht="16.5" customHeight="1" x14ac:dyDescent="0.3">
      <c r="A15" s="16" t="s">
        <v>12</v>
      </c>
      <c r="B15" s="20">
        <v>0</v>
      </c>
      <c r="C15" s="20">
        <f>+[1]PL!K24</f>
        <v>0</v>
      </c>
      <c r="D15" s="20">
        <f>+[1]PL!L24</f>
        <v>0</v>
      </c>
      <c r="E15" s="20">
        <f>+[1]PL!M24</f>
        <v>0</v>
      </c>
    </row>
    <row r="16" spans="1:5" ht="15.45" customHeight="1" x14ac:dyDescent="0.3">
      <c r="A16" s="16" t="s">
        <v>13</v>
      </c>
      <c r="B16" s="22">
        <v>0</v>
      </c>
      <c r="C16" s="22">
        <f>+[1]PL!K23</f>
        <v>0</v>
      </c>
      <c r="D16" s="22">
        <f>+[1]PL!L23</f>
        <v>0</v>
      </c>
      <c r="E16" s="22">
        <f>+[1]PL!M23</f>
        <v>0</v>
      </c>
    </row>
    <row r="17" spans="1:5" ht="15.45" customHeight="1" x14ac:dyDescent="0.3">
      <c r="A17" s="16" t="s">
        <v>14</v>
      </c>
      <c r="B17" s="23">
        <v>0</v>
      </c>
      <c r="C17" s="20">
        <v>0</v>
      </c>
      <c r="D17" s="20">
        <v>0</v>
      </c>
      <c r="E17" s="20">
        <v>0</v>
      </c>
    </row>
    <row r="18" spans="1:5" ht="11.55" customHeight="1" x14ac:dyDescent="0.3">
      <c r="A18" s="24" t="s">
        <v>15</v>
      </c>
      <c r="B18" s="25">
        <v>0</v>
      </c>
      <c r="C18" s="25">
        <f>-'[1]II.1-II.8'!E62</f>
        <v>0</v>
      </c>
      <c r="D18" s="25">
        <f>-'[1]II.1-II.8'!F62</f>
        <v>0</v>
      </c>
      <c r="E18" s="25">
        <f>-'[1]II.1-II.8'!G62</f>
        <v>0</v>
      </c>
    </row>
    <row r="19" spans="1:5" ht="15" thickBot="1" x14ac:dyDescent="0.35">
      <c r="A19" s="16"/>
      <c r="B19" s="17">
        <v>0</v>
      </c>
      <c r="C19" s="20"/>
      <c r="D19" s="20"/>
      <c r="E19" s="20"/>
    </row>
    <row r="20" spans="1:5" ht="18.45" customHeight="1" thickTop="1" thickBot="1" x14ac:dyDescent="0.35">
      <c r="A20" s="16" t="s">
        <v>16</v>
      </c>
      <c r="B20" s="26">
        <v>0</v>
      </c>
      <c r="C20" s="27">
        <f>SUM(C13:C19)</f>
        <v>0</v>
      </c>
      <c r="D20" s="27">
        <f>SUM(D13:D19)</f>
        <v>0</v>
      </c>
      <c r="E20" s="27">
        <f>SUM(E13:E19)</f>
        <v>0</v>
      </c>
    </row>
    <row r="21" spans="1:5" ht="16.05" customHeight="1" thickTop="1" x14ac:dyDescent="0.3">
      <c r="A21" s="16"/>
      <c r="B21" s="17">
        <v>0</v>
      </c>
      <c r="C21" s="20"/>
      <c r="D21" s="20"/>
      <c r="E21" s="20"/>
    </row>
    <row r="22" spans="1:5" ht="16.05" customHeight="1" x14ac:dyDescent="0.3">
      <c r="A22" s="16" t="s">
        <v>17</v>
      </c>
      <c r="B22" s="17">
        <v>0</v>
      </c>
      <c r="C22" s="20"/>
      <c r="D22" s="20"/>
      <c r="E22" s="20"/>
    </row>
    <row r="23" spans="1:5" ht="16.95" customHeight="1" x14ac:dyDescent="0.3">
      <c r="A23" s="16" t="s">
        <v>18</v>
      </c>
      <c r="B23" s="20">
        <v>0</v>
      </c>
      <c r="C23" s="20">
        <f>+[1]BS!L38-[1]BS!K38</f>
        <v>0</v>
      </c>
      <c r="D23" s="20">
        <f>+[1]BS!M38-[1]BS!L38</f>
        <v>0</v>
      </c>
      <c r="E23" s="20">
        <f>+[1]BS!N38-[1]BS!M38</f>
        <v>0</v>
      </c>
    </row>
    <row r="24" spans="1:5" ht="16.05" customHeight="1" x14ac:dyDescent="0.3">
      <c r="A24" s="16" t="s">
        <v>19</v>
      </c>
      <c r="B24" s="20">
        <v>0</v>
      </c>
      <c r="C24" s="20">
        <f>+[1]BS!L39-[1]BS!K39</f>
        <v>0</v>
      </c>
      <c r="D24" s="20">
        <f>+[1]BS!M39-[1]BS!L39</f>
        <v>0</v>
      </c>
      <c r="E24" s="20">
        <f>+[1]BS!N39-[1]BS!M39</f>
        <v>0</v>
      </c>
    </row>
    <row r="25" spans="1:5" ht="15" customHeight="1" x14ac:dyDescent="0.3">
      <c r="A25" s="16" t="s">
        <v>20</v>
      </c>
      <c r="B25" s="20">
        <v>0</v>
      </c>
      <c r="C25" s="20">
        <f>+[1]BS!L41-[1]BS!K41</f>
        <v>0</v>
      </c>
      <c r="D25" s="20">
        <f>+[1]BS!M41-[1]BS!L41</f>
        <v>0</v>
      </c>
      <c r="E25" s="20">
        <f>+[1]BS!N41-[1]BS!M41</f>
        <v>0</v>
      </c>
    </row>
    <row r="26" spans="1:5" ht="16.95" customHeight="1" x14ac:dyDescent="0.3">
      <c r="A26" s="16" t="s">
        <v>21</v>
      </c>
      <c r="B26" s="20">
        <v>0</v>
      </c>
      <c r="C26" s="20">
        <f>+((SUM([1]BS!K22:K25)-SUM([1]BS!L22:L25)))</f>
        <v>0</v>
      </c>
      <c r="D26" s="20">
        <f>+((SUM([1]BS!L22:L25)-SUM([1]BS!M22:M25)))</f>
        <v>0</v>
      </c>
      <c r="E26" s="20">
        <f>+((SUM([1]BS!M22:M25)-SUM([1]BS!N22:N25)))</f>
        <v>0</v>
      </c>
    </row>
    <row r="27" spans="1:5" ht="19.05" customHeight="1" x14ac:dyDescent="0.3">
      <c r="A27" s="16" t="s">
        <v>22</v>
      </c>
      <c r="B27" s="20">
        <v>0</v>
      </c>
      <c r="C27" s="20">
        <f>+[1]BS!K15-[1]BS!L15</f>
        <v>0</v>
      </c>
      <c r="D27" s="20">
        <f>+[1]BS!L15-[1]BS!M15</f>
        <v>0</v>
      </c>
      <c r="E27" s="20">
        <f>+[1]BS!M15-[1]BS!N15</f>
        <v>0</v>
      </c>
    </row>
    <row r="28" spans="1:5" ht="15" thickBot="1" x14ac:dyDescent="0.35">
      <c r="A28" s="16"/>
      <c r="B28" s="20">
        <v>0</v>
      </c>
      <c r="C28" s="20"/>
      <c r="D28" s="20"/>
      <c r="E28" s="20"/>
    </row>
    <row r="29" spans="1:5" ht="16.95" customHeight="1" thickTop="1" thickBot="1" x14ac:dyDescent="0.35">
      <c r="A29" s="16" t="s">
        <v>23</v>
      </c>
      <c r="B29" s="28">
        <v>0</v>
      </c>
      <c r="C29" s="28">
        <f>+SUM(C20:C27)</f>
        <v>0</v>
      </c>
      <c r="D29" s="28">
        <f>+SUM(D20:D27)</f>
        <v>0</v>
      </c>
      <c r="E29" s="28">
        <f>+SUM(E20:E27)</f>
        <v>0</v>
      </c>
    </row>
    <row r="30" spans="1:5" ht="15" thickTop="1" x14ac:dyDescent="0.3">
      <c r="A30" s="16"/>
      <c r="B30" s="18">
        <v>0</v>
      </c>
      <c r="C30" s="18"/>
      <c r="D30" s="18"/>
      <c r="E30" s="18"/>
    </row>
    <row r="31" spans="1:5" ht="16.05" customHeight="1" x14ac:dyDescent="0.3">
      <c r="A31" s="16" t="s">
        <v>24</v>
      </c>
      <c r="B31" s="20">
        <v>0</v>
      </c>
      <c r="C31" s="20">
        <f>-[1]PL!K35</f>
        <v>0</v>
      </c>
      <c r="D31" s="20">
        <f>-[1]PL!L35</f>
        <v>0</v>
      </c>
      <c r="E31" s="20">
        <f>-[1]PL!M35</f>
        <v>0</v>
      </c>
    </row>
    <row r="32" spans="1:5" ht="15" thickBot="1" x14ac:dyDescent="0.35">
      <c r="A32" s="16"/>
      <c r="B32" s="17">
        <v>0</v>
      </c>
      <c r="C32" s="19"/>
      <c r="D32" s="19"/>
      <c r="E32" s="19"/>
    </row>
    <row r="33" spans="1:5" ht="14.55" customHeight="1" thickTop="1" thickBot="1" x14ac:dyDescent="0.35">
      <c r="A33" s="16" t="s">
        <v>25</v>
      </c>
      <c r="B33" s="29">
        <v>0</v>
      </c>
      <c r="C33" s="29">
        <f>+C29+C31</f>
        <v>0</v>
      </c>
      <c r="D33" s="29">
        <f>+D29+D31</f>
        <v>0</v>
      </c>
      <c r="E33" s="29">
        <f t="shared" ref="E33" si="0">+E29+E31</f>
        <v>0</v>
      </c>
    </row>
    <row r="34" spans="1:5" ht="15" thickTop="1" x14ac:dyDescent="0.3">
      <c r="A34" s="16"/>
      <c r="B34" s="30">
        <v>0</v>
      </c>
      <c r="C34" s="30"/>
      <c r="D34" s="30"/>
      <c r="E34" s="30"/>
    </row>
    <row r="35" spans="1:5" ht="22.05" customHeight="1" thickBot="1" x14ac:dyDescent="0.35">
      <c r="A35" s="16" t="s">
        <v>26</v>
      </c>
      <c r="B35" s="31">
        <v>0</v>
      </c>
      <c r="C35" s="31">
        <f>SUM(C33:C33)</f>
        <v>0</v>
      </c>
      <c r="D35" s="31">
        <f>+D33</f>
        <v>0</v>
      </c>
      <c r="E35" s="31">
        <f t="shared" ref="E35" si="1">+E33</f>
        <v>0</v>
      </c>
    </row>
    <row r="36" spans="1:5" ht="15" thickTop="1" x14ac:dyDescent="0.3">
      <c r="A36" s="16"/>
      <c r="B36" s="17">
        <v>0</v>
      </c>
      <c r="C36" s="19"/>
      <c r="D36" s="19"/>
      <c r="E36" s="19"/>
    </row>
    <row r="37" spans="1:5" ht="13.5" customHeight="1" x14ac:dyDescent="0.3">
      <c r="A37" s="16" t="s">
        <v>27</v>
      </c>
      <c r="B37" s="17">
        <v>0</v>
      </c>
      <c r="C37" s="19"/>
      <c r="D37" s="19"/>
      <c r="E37" s="19"/>
    </row>
    <row r="38" spans="1:5" ht="12.45" customHeight="1" x14ac:dyDescent="0.3">
      <c r="A38" s="32" t="s">
        <v>28</v>
      </c>
      <c r="B38" s="33">
        <v>0</v>
      </c>
      <c r="C38" s="19">
        <f>-[1]I.10!D100-[1]I.10!D105</f>
        <v>0</v>
      </c>
      <c r="D38" s="19">
        <f>-[1]I.10!D152+[1]I.10!E152+[1]I.10!E157-[1]I.10!I152</f>
        <v>0</v>
      </c>
      <c r="E38" s="20">
        <f>-[1]I.10!D205+[1]I.10!E210-[1]I.10!D209</f>
        <v>0</v>
      </c>
    </row>
    <row r="39" spans="1:5" ht="12.45" customHeight="1" x14ac:dyDescent="0.3">
      <c r="A39" s="32" t="s">
        <v>29</v>
      </c>
      <c r="B39" s="34">
        <v>0</v>
      </c>
      <c r="C39" s="19">
        <v>0</v>
      </c>
      <c r="D39" s="19">
        <v>0</v>
      </c>
      <c r="E39" s="20">
        <v>0</v>
      </c>
    </row>
    <row r="40" spans="1:5" ht="16.05" customHeight="1" x14ac:dyDescent="0.3">
      <c r="A40" s="32" t="s">
        <v>30</v>
      </c>
      <c r="B40" s="20">
        <v>0</v>
      </c>
      <c r="C40" s="20">
        <f>+[1]BS!X35</f>
        <v>0</v>
      </c>
      <c r="D40" s="20">
        <f>+[1]BS!Y35</f>
        <v>0</v>
      </c>
      <c r="E40" s="20">
        <f>+[1]BS!Z35</f>
        <v>0</v>
      </c>
    </row>
    <row r="41" spans="1:5" ht="15" customHeight="1" x14ac:dyDescent="0.3">
      <c r="A41" s="32" t="s">
        <v>31</v>
      </c>
      <c r="B41" s="19">
        <v>0</v>
      </c>
      <c r="C41" s="19">
        <f>+[1]BS!L36-[1]BS!K36</f>
        <v>0</v>
      </c>
      <c r="D41" s="19">
        <f>+[1]BS!M36-[1]BS!L36</f>
        <v>0</v>
      </c>
      <c r="E41" s="19">
        <f>+[1]BS!N36-[1]BS!M36</f>
        <v>0</v>
      </c>
    </row>
    <row r="42" spans="1:5" ht="13.95" customHeight="1" x14ac:dyDescent="0.3">
      <c r="A42" s="32" t="s">
        <v>32</v>
      </c>
      <c r="B42" s="34">
        <v>0</v>
      </c>
      <c r="C42" s="34">
        <f>-C18</f>
        <v>0</v>
      </c>
      <c r="D42" s="34">
        <f>-D18</f>
        <v>0</v>
      </c>
      <c r="E42" s="34">
        <f>-E18</f>
        <v>0</v>
      </c>
    </row>
    <row r="43" spans="1:5" ht="22.5" customHeight="1" thickBot="1" x14ac:dyDescent="0.35">
      <c r="A43" s="16" t="s">
        <v>33</v>
      </c>
      <c r="B43" s="31">
        <v>0</v>
      </c>
      <c r="C43" s="31">
        <f>SUM(C38:C42)</f>
        <v>0</v>
      </c>
      <c r="D43" s="31">
        <f>SUM(D38:D42)</f>
        <v>0</v>
      </c>
      <c r="E43" s="31">
        <f>SUM(E38:E42)</f>
        <v>0</v>
      </c>
    </row>
    <row r="44" spans="1:5" ht="15" thickTop="1" x14ac:dyDescent="0.3">
      <c r="A44" s="16"/>
      <c r="B44" s="17">
        <v>0</v>
      </c>
      <c r="C44" s="19"/>
      <c r="D44" s="19"/>
      <c r="E44" s="19"/>
    </row>
    <row r="45" spans="1:5" ht="13.5" customHeight="1" x14ac:dyDescent="0.3">
      <c r="A45" s="16" t="s">
        <v>34</v>
      </c>
      <c r="B45" s="17">
        <v>0</v>
      </c>
      <c r="C45" s="19"/>
      <c r="D45" s="19"/>
      <c r="E45" s="19"/>
    </row>
    <row r="46" spans="1:5" x14ac:dyDescent="0.3">
      <c r="A46" s="16"/>
      <c r="B46" s="17">
        <v>0</v>
      </c>
      <c r="C46" s="20"/>
      <c r="D46" s="20"/>
      <c r="E46" s="19"/>
    </row>
    <row r="47" spans="1:5" ht="15.45" customHeight="1" x14ac:dyDescent="0.3">
      <c r="A47" s="16" t="s">
        <v>35</v>
      </c>
      <c r="B47" s="20">
        <v>0</v>
      </c>
      <c r="C47" s="20">
        <f>+[1]BS!K14-[1]BS!L14</f>
        <v>0</v>
      </c>
      <c r="D47" s="20">
        <f>+[1]BS!L14-[1]BS!M14</f>
        <v>0</v>
      </c>
      <c r="E47" s="20">
        <f>+[1]BS!M14-[1]BS!N14</f>
        <v>0</v>
      </c>
    </row>
    <row r="48" spans="1:5" ht="16.05" customHeight="1" x14ac:dyDescent="0.3">
      <c r="A48" s="16" t="s">
        <v>36</v>
      </c>
      <c r="B48" s="20">
        <v>0</v>
      </c>
      <c r="C48" s="20">
        <f>+[1]BS!K20-[1]BS!L20</f>
        <v>0</v>
      </c>
      <c r="D48" s="20">
        <f>+[1]BS!L20-[1]BS!M20</f>
        <v>0</v>
      </c>
      <c r="E48" s="20">
        <f>+[1]BS!M20-[1]BS!N20</f>
        <v>0</v>
      </c>
    </row>
    <row r="49" spans="1:5" ht="16.05" customHeight="1" x14ac:dyDescent="0.3">
      <c r="A49" s="16" t="s">
        <v>37</v>
      </c>
      <c r="B49" s="20">
        <v>0</v>
      </c>
      <c r="C49" s="20">
        <v>0</v>
      </c>
      <c r="D49" s="20">
        <v>0</v>
      </c>
      <c r="E49" s="20">
        <v>0</v>
      </c>
    </row>
    <row r="50" spans="1:5" ht="16.95" customHeight="1" x14ac:dyDescent="0.3">
      <c r="A50" s="32" t="s">
        <v>38</v>
      </c>
      <c r="B50" s="20">
        <v>0</v>
      </c>
      <c r="C50" s="20">
        <f>+[1]BS!K17-[1]BS!L17</f>
        <v>0</v>
      </c>
      <c r="D50" s="20">
        <f>+[1]BS!L17-[1]BS!M17</f>
        <v>0</v>
      </c>
      <c r="E50" s="20">
        <f>+[1]BS!M17-[1]BS!N17</f>
        <v>0</v>
      </c>
    </row>
    <row r="51" spans="1:5" ht="19.5" customHeight="1" x14ac:dyDescent="0.3">
      <c r="A51" s="16" t="s">
        <v>39</v>
      </c>
      <c r="B51" s="19">
        <v>0</v>
      </c>
      <c r="C51" s="19">
        <f>-C16</f>
        <v>0</v>
      </c>
      <c r="D51" s="19">
        <f>-D16</f>
        <v>0</v>
      </c>
      <c r="E51" s="19">
        <f>-E16</f>
        <v>0</v>
      </c>
    </row>
    <row r="52" spans="1:5" x14ac:dyDescent="0.3">
      <c r="A52" s="24"/>
      <c r="B52" s="35">
        <v>0</v>
      </c>
      <c r="C52" s="20"/>
      <c r="D52" s="20"/>
      <c r="E52" s="20"/>
    </row>
    <row r="53" spans="1:5" ht="16.5" customHeight="1" thickBot="1" x14ac:dyDescent="0.35">
      <c r="A53" s="16" t="s">
        <v>40</v>
      </c>
      <c r="B53" s="31">
        <v>0</v>
      </c>
      <c r="C53" s="31">
        <f>SUM(C47:C52)</f>
        <v>0</v>
      </c>
      <c r="D53" s="31">
        <f>SUM(D47:D52)</f>
        <v>0</v>
      </c>
      <c r="E53" s="31">
        <f>SUM(E47:E52)</f>
        <v>0</v>
      </c>
    </row>
    <row r="54" spans="1:5" ht="15" thickTop="1" x14ac:dyDescent="0.3">
      <c r="A54" s="16"/>
      <c r="B54" s="17">
        <v>0</v>
      </c>
      <c r="C54" s="36"/>
      <c r="D54" s="36"/>
      <c r="E54" s="36"/>
    </row>
    <row r="55" spans="1:5" ht="30.45" customHeight="1" x14ac:dyDescent="0.3">
      <c r="A55" s="16" t="s">
        <v>41</v>
      </c>
      <c r="B55" s="36">
        <v>0</v>
      </c>
      <c r="C55" s="36"/>
      <c r="D55" s="36">
        <f>+D35+D43+D53</f>
        <v>0</v>
      </c>
      <c r="E55" s="36">
        <f>+E35+E43+E53</f>
        <v>0</v>
      </c>
    </row>
    <row r="56" spans="1:5" ht="16.95" customHeight="1" x14ac:dyDescent="0.3">
      <c r="A56" s="16" t="s">
        <v>42</v>
      </c>
      <c r="B56" s="37">
        <v>0</v>
      </c>
      <c r="C56" s="38">
        <f>+D57</f>
        <v>0</v>
      </c>
      <c r="D56" s="39">
        <f>+[1]BS!M40</f>
        <v>0</v>
      </c>
      <c r="E56" s="39">
        <f>+[1]BS!N40</f>
        <v>0</v>
      </c>
    </row>
    <row r="57" spans="1:5" ht="18.45" customHeight="1" thickBot="1" x14ac:dyDescent="0.35">
      <c r="A57" s="16" t="s">
        <v>43</v>
      </c>
      <c r="B57" s="40">
        <v>0</v>
      </c>
      <c r="C57" s="31">
        <f>SUM(C55:C56)</f>
        <v>0</v>
      </c>
      <c r="D57" s="31">
        <f>SUM(D55:D56)</f>
        <v>0</v>
      </c>
      <c r="E57" s="31">
        <f>SUM(E55:E56)</f>
        <v>0</v>
      </c>
    </row>
    <row r="58" spans="1:5" ht="15.6" thickTop="1" thickBot="1" x14ac:dyDescent="0.35">
      <c r="A58" s="41"/>
      <c r="B58" s="42"/>
      <c r="C58" s="43"/>
      <c r="D58" s="44"/>
      <c r="E58" s="44"/>
    </row>
    <row r="59" spans="1:5" ht="15" thickTop="1" x14ac:dyDescent="0.3"/>
    <row r="61" spans="1:5" x14ac:dyDescent="0.3">
      <c r="A61" s="45" t="s">
        <v>44</v>
      </c>
    </row>
    <row r="64" spans="1:5" x14ac:dyDescent="0.3">
      <c r="A64" s="45" t="s">
        <v>45</v>
      </c>
      <c r="D64" s="46" t="s">
        <v>46</v>
      </c>
    </row>
    <row r="65" spans="1:5" x14ac:dyDescent="0.3">
      <c r="A65" s="45" t="s">
        <v>47</v>
      </c>
      <c r="D65" s="47" t="s">
        <v>48</v>
      </c>
    </row>
    <row r="68" spans="1:5" x14ac:dyDescent="0.3">
      <c r="A68" s="47"/>
    </row>
    <row r="69" spans="1:5" x14ac:dyDescent="0.3">
      <c r="A69" s="47" t="s">
        <v>49</v>
      </c>
      <c r="C69" s="47" t="s">
        <v>50</v>
      </c>
      <c r="D69" s="47" t="s">
        <v>51</v>
      </c>
      <c r="E69" s="47" t="s">
        <v>52</v>
      </c>
    </row>
    <row r="70" spans="1:5" x14ac:dyDescent="0.3">
      <c r="A70" s="47" t="s">
        <v>53</v>
      </c>
      <c r="C70" s="47" t="s">
        <v>54</v>
      </c>
      <c r="D70" s="47" t="s">
        <v>54</v>
      </c>
      <c r="E70" s="47" t="s">
        <v>54</v>
      </c>
    </row>
    <row r="71" spans="1:5" x14ac:dyDescent="0.3">
      <c r="A71" s="47" t="s">
        <v>55</v>
      </c>
    </row>
    <row r="72" spans="1:5" x14ac:dyDescent="0.3">
      <c r="A72" s="47"/>
    </row>
    <row r="73" spans="1:5" x14ac:dyDescent="0.3">
      <c r="A73" s="47"/>
    </row>
    <row r="74" spans="1:5" x14ac:dyDescent="0.3">
      <c r="A74" s="47" t="s">
        <v>56</v>
      </c>
      <c r="C74" s="47" t="s">
        <v>56</v>
      </c>
    </row>
    <row r="75" spans="1:5" x14ac:dyDescent="0.3">
      <c r="A75" s="47" t="s">
        <v>57</v>
      </c>
      <c r="C75" s="47" t="s">
        <v>57</v>
      </c>
    </row>
  </sheetData>
  <mergeCells count="3">
    <mergeCell ref="A5:E5"/>
    <mergeCell ref="A6:E6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Mehta</dc:creator>
  <cp:lastModifiedBy>Gaurav Mehta</cp:lastModifiedBy>
  <dcterms:created xsi:type="dcterms:W3CDTF">2024-08-16T07:50:01Z</dcterms:created>
  <dcterms:modified xsi:type="dcterms:W3CDTF">2024-08-16T13:03:33Z</dcterms:modified>
</cp:coreProperties>
</file>